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160974D-B0E1-42A1-BB2A-B2CEA006832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<sst xmlns="http://schemas.openxmlformats.org/spreadsheetml/2006/main" count="1830" uniqueCount="855">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</sst>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336</v>
      </c>
      <c r="B10" s="185"/>
      <c r="C10" s="193" t="str">
        <f>VLOOKUP(A10,lista,2,0)</f>
        <v>G. OBRAS EN LÍNEAS EN EXPLOTACIÓN</v>
      </c>
      <c r="D10" s="193"/>
      <c r="E10" s="193"/>
      <c r="F10" s="193"/>
      <c r="G10" s="193" t="str">
        <f>VLOOKUP(A10,lista,3,0)</f>
        <v>Experto/a 3</v>
      </c>
      <c r="H10" s="193"/>
      <c r="I10" s="200" t="str">
        <f>VLOOKUP(A10,lista,4,0)</f>
        <v>Jefe/a de Unidad en Obras Ferroviarias</v>
      </c>
      <c r="J10" s="201"/>
      <c r="K10" s="193" t="str">
        <f>VLOOKUP(A10,lista,5,0)</f>
        <v>Lugo</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6 años de experiencia global en obras.
Al menos 3 años de experiencia en obras de túneles ferroviarios.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qy7iPU+6snjP9dy7AEkxHJ4QF/uLbqGGZu2SwPQ9NdqI1JgldYy+wOXeIe0rnVsWWrMMZdFPu+OPk2NzJVeg/w==" saltValue="+dvfyZEuKC3KrIcg2VGQz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2025-10-27T15:56:19Z</dcterms:modified>
</cp:coreProperties>
</file>